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64.206.25\庶務共有_事務\7282庶務係長\庶務関係\庶務関係08\古紙売却\01 入札\HP用\様式\"/>
    </mc:Choice>
  </mc:AlternateContent>
  <xr:revisionPtr revIDLastSave="0" documentId="13_ncr:1_{88B22B5E-DBD7-44B3-B9F0-CF938CC9EDF8}" xr6:coauthVersionLast="47" xr6:coauthVersionMax="47" xr10:uidLastSave="{00000000-0000-0000-0000-000000000000}"/>
  <bookViews>
    <workbookView xWindow="-120" yWindow="-120" windowWidth="29040" windowHeight="15720" xr2:uid="{20601FEE-4E4D-4555-AE4D-5E5E139FB9ED}"/>
  </bookViews>
  <sheets>
    <sheet name="見積書" sheetId="1" r:id="rId1"/>
    <sheet name="見積書 (代理人)" sheetId="3" r:id="rId2"/>
    <sheet name="見積書 (記載例)" sheetId="2" r:id="rId3"/>
  </sheets>
  <definedNames>
    <definedName name="_xlnm.Print_Area" localSheetId="0">見積書!$A$1:$J$38</definedName>
    <definedName name="_xlnm.Print_Area" localSheetId="2">'見積書 (記載例)'!$A$1:$J$38</definedName>
    <definedName name="_xlnm.Print_Area" localSheetId="1">'見積書 (代理人)'!$A$1:$J$38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F24" i="2"/>
  <c r="F25" i="2"/>
  <c r="F26" i="2"/>
  <c r="F23" i="2"/>
  <c r="F24" i="3"/>
  <c r="F25" i="3"/>
  <c r="H25" i="3" s="1"/>
  <c r="F26" i="3"/>
  <c r="F27" i="3"/>
  <c r="F23" i="3"/>
  <c r="H25" i="1"/>
  <c r="H27" i="3" l="1"/>
  <c r="H26" i="3"/>
  <c r="H24" i="3"/>
  <c r="H23" i="3"/>
  <c r="E21" i="3" l="1"/>
  <c r="H24" i="1"/>
  <c r="H26" i="1"/>
  <c r="H27" i="1"/>
  <c r="H23" i="1"/>
  <c r="E21" i="1" l="1"/>
</calcChain>
</file>

<file path=xl/sharedStrings.xml><?xml version="1.0" encoding="utf-8"?>
<sst xmlns="http://schemas.openxmlformats.org/spreadsheetml/2006/main" count="131" uniqueCount="46">
  <si>
    <t>円</t>
    <rPh sb="0" eb="1">
      <t>エン</t>
    </rPh>
    <phoneticPr fontId="2"/>
  </si>
  <si>
    <t>金</t>
    <rPh sb="0" eb="1">
      <t>キン</t>
    </rPh>
    <phoneticPr fontId="2"/>
  </si>
  <si>
    <t xml:space="preserve">
内　訳</t>
    <rPh sb="1" eb="2">
      <t>ナイ</t>
    </rPh>
    <rPh sb="3" eb="4">
      <t>ヤク</t>
    </rPh>
    <phoneticPr fontId="2"/>
  </si>
  <si>
    <t>令和　　年　　月　　日</t>
  </si>
  <si>
    <t>愛媛県立中央病院長　様</t>
  </si>
  <si>
    <t>（消費税及び地方消費税抜き）</t>
    <phoneticPr fontId="2"/>
  </si>
  <si>
    <t>㊞</t>
    <phoneticPr fontId="2"/>
  </si>
  <si>
    <t>代表者
職氏名</t>
    <phoneticPr fontId="2"/>
  </si>
  <si>
    <t>商号又
は名称</t>
    <phoneticPr fontId="2"/>
  </si>
  <si>
    <t>① ダンボール</t>
    <phoneticPr fontId="2"/>
  </si>
  <si>
    <t>② 紙パック類</t>
    <rPh sb="2" eb="3">
      <t>カミ</t>
    </rPh>
    <rPh sb="6" eb="7">
      <t>ルイ</t>
    </rPh>
    <phoneticPr fontId="2"/>
  </si>
  <si>
    <t>円 ×</t>
    <rPh sb="0" eb="1">
      <t>エン</t>
    </rPh>
    <phoneticPr fontId="2"/>
  </si>
  <si>
    <t>㎏ ＝</t>
    <phoneticPr fontId="2"/>
  </si>
  <si>
    <t>住　所</t>
    <phoneticPr fontId="2"/>
  </si>
  <si>
    <t>（記載例）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</si>
  <si>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</si>
  <si>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</si>
  <si>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</si>
  <si>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</si>
  <si>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</si>
  <si>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</si>
  <si>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</si>
  <si>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</si>
  <si>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</si>
  <si>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</si>
  <si>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※この金額が最も高い入札者を落札者とします。</t>
    <rPh sb="3" eb="5">
      <t>キンガク</t>
    </rPh>
    <rPh sb="6" eb="7">
      <t>モット</t>
    </rPh>
    <rPh sb="8" eb="9">
      <t>タカ</t>
    </rPh>
    <rPh sb="10" eb="13">
      <t>ニュウサツシャ</t>
    </rPh>
    <rPh sb="14" eb="17">
      <t>ラクサツシャ</t>
    </rPh>
    <phoneticPr fontId="2"/>
  </si>
  <si>
    <t>合計額</t>
    <phoneticPr fontId="2"/>
  </si>
  <si>
    <t>≪見積もった金額の１１０分の１００に相当する金額を記載してください。≫</t>
    <rPh sb="1" eb="3">
      <t>ミツ</t>
    </rPh>
    <rPh sb="6" eb="8">
      <t>キンガク</t>
    </rPh>
    <rPh sb="12" eb="13">
      <t>ブン</t>
    </rPh>
    <rPh sb="18" eb="20">
      <t>ソウトウ</t>
    </rPh>
    <rPh sb="22" eb="24">
      <t>キンガク</t>
    </rPh>
    <rPh sb="25" eb="27">
      <t>キサイ</t>
    </rPh>
    <phoneticPr fontId="2"/>
  </si>
  <si>
    <t>代理人</t>
    <rPh sb="0" eb="3">
      <t>ダイリニン</t>
    </rPh>
    <phoneticPr fontId="2"/>
  </si>
  <si>
    <t>《記入漏れのないようにお願いします。》→</t>
    <rPh sb="1" eb="4">
      <t>キニュウモ</t>
    </rPh>
    <rPh sb="12" eb="13">
      <t>ネガ</t>
    </rPh>
    <phoneticPr fontId="2"/>
  </si>
  <si>
    <t>代表者印</t>
    <rPh sb="0" eb="4">
      <t>ダイヒョウシャイン</t>
    </rPh>
    <phoneticPr fontId="2"/>
  </si>
  <si>
    <t>（代理人用）</t>
    <rPh sb="1" eb="5">
      <t>ダイリニンヨウ</t>
    </rPh>
    <phoneticPr fontId="2"/>
  </si>
  <si>
    <t>③ シュレッダー古紙</t>
    <rPh sb="8" eb="10">
      <t>コシ</t>
    </rPh>
    <phoneticPr fontId="2"/>
  </si>
  <si>
    <t>④ 新聞・情報誌</t>
    <rPh sb="2" eb="4">
      <t>シンブン</t>
    </rPh>
    <rPh sb="5" eb="8">
      <t>ジョウホウシ</t>
    </rPh>
    <phoneticPr fontId="2"/>
  </si>
  <si>
    <t>⑤ 本類・雑誌</t>
    <rPh sb="2" eb="3">
      <t>ホン</t>
    </rPh>
    <rPh sb="3" eb="4">
      <t>ルイ</t>
    </rPh>
    <rPh sb="5" eb="7">
      <t>ザッシ</t>
    </rPh>
    <phoneticPr fontId="2"/>
  </si>
  <si>
    <t>ただし、資源物（古紙類）の売却【単価契約】</t>
    <rPh sb="4" eb="7">
      <t>シゲンブツ</t>
    </rPh>
    <rPh sb="8" eb="11">
      <t>コシルイ</t>
    </rPh>
    <rPh sb="13" eb="15">
      <t>バイキャク</t>
    </rPh>
    <rPh sb="16" eb="18">
      <t>タンカ</t>
    </rPh>
    <rPh sb="18" eb="20">
      <t>ケイヤク</t>
    </rPh>
    <phoneticPr fontId="2"/>
  </si>
  <si>
    <t>見積者</t>
    <rPh sb="0" eb="2">
      <t>ミツモ</t>
    </rPh>
    <phoneticPr fontId="2"/>
  </si>
  <si>
    <t>見　　積　　書</t>
    <rPh sb="0" eb="1">
      <t>ミ</t>
    </rPh>
    <rPh sb="3" eb="4">
      <t>セキ</t>
    </rPh>
    <rPh sb="6" eb="7">
      <t>ショ</t>
    </rPh>
    <phoneticPr fontId="2"/>
  </si>
  <si>
    <t>上記のとおり愛媛県公営企業会計規程を遵守し契約条項を承認のうえ見積りいたします。</t>
    <rPh sb="31" eb="33">
      <t>ミツモリ</t>
    </rPh>
    <phoneticPr fontId="2"/>
  </si>
  <si>
    <t>見　　積　　書</t>
    <rPh sb="0" eb="1">
      <t>ミ</t>
    </rPh>
    <rPh sb="3" eb="4">
      <t>ツモ</t>
    </rPh>
    <rPh sb="6" eb="7">
      <t>ショ</t>
    </rPh>
    <phoneticPr fontId="2"/>
  </si>
  <si>
    <t>《必ず県に登録している登録印を押印してください。ただし、代理人が見積りする場合は押印不要》</t>
    <rPh sb="1" eb="2">
      <t>カナラ</t>
    </rPh>
    <rPh sb="3" eb="4">
      <t>ケン</t>
    </rPh>
    <rPh sb="5" eb="7">
      <t>トウロク</t>
    </rPh>
    <rPh sb="11" eb="13">
      <t>トウロク</t>
    </rPh>
    <rPh sb="13" eb="14">
      <t>イン</t>
    </rPh>
    <rPh sb="15" eb="17">
      <t>オウイン</t>
    </rPh>
    <rPh sb="28" eb="31">
      <t>ダイリニン</t>
    </rPh>
    <rPh sb="32" eb="34">
      <t>ミツモリ</t>
    </rPh>
    <rPh sb="37" eb="39">
      <t>バアイ</t>
    </rPh>
    <rPh sb="40" eb="42">
      <t>オウイン</t>
    </rPh>
    <rPh sb="42" eb="44">
      <t>フヨウ</t>
    </rPh>
    <phoneticPr fontId="2"/>
  </si>
  <si>
    <t>《代理人が見積りする場合で、委任状の「受任者の使用印鑑」と同じ印の押印が必要》</t>
    <rPh sb="1" eb="4">
      <t>ダイリニン</t>
    </rPh>
    <rPh sb="5" eb="7">
      <t>ミツモリ</t>
    </rPh>
    <rPh sb="10" eb="12">
      <t>バアイ</t>
    </rPh>
    <rPh sb="14" eb="17">
      <t>イニンジョウ</t>
    </rPh>
    <rPh sb="19" eb="22">
      <t>ジュニンシャ</t>
    </rPh>
    <rPh sb="23" eb="25">
      <t>シヨウ</t>
    </rPh>
    <rPh sb="25" eb="27">
      <t>インカン</t>
    </rPh>
    <rPh sb="29" eb="30">
      <t>オナ</t>
    </rPh>
    <rPh sb="31" eb="32">
      <t>イン</t>
    </rPh>
    <rPh sb="33" eb="35">
      <t>オウイン</t>
    </rPh>
    <rPh sb="36" eb="38">
      <t>ヒツヨウ</t>
    </rPh>
    <phoneticPr fontId="2"/>
  </si>
  <si>
    <t>《代理人が見積りする場合でも記入してください。》</t>
    <rPh sb="1" eb="4">
      <t>ダイリニン</t>
    </rPh>
    <rPh sb="5" eb="7">
      <t>ミツモリ</t>
    </rPh>
    <rPh sb="10" eb="12">
      <t>バアイ</t>
    </rPh>
    <rPh sb="14" eb="16">
      <t>キニュウ</t>
    </rPh>
    <phoneticPr fontId="2"/>
  </si>
  <si>
    <t>（様式５）</t>
    <rPh sb="1" eb="3">
      <t>ヨウシキ</t>
    </rPh>
    <phoneticPr fontId="2"/>
  </si>
  <si>
    <t>（様式５）</t>
    <phoneticPr fontId="2"/>
  </si>
  <si>
    <t>見積金額</t>
    <rPh sb="0" eb="2">
      <t>ミツモリ</t>
    </rPh>
    <rPh sb="2" eb="4">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</si>
</sst>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
  </numFmts>
  <fonts count="1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20"/>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2"/>
      <color theme="1"/>
      <name val="ＭＳ ゴシック"/>
      <family val="3"/>
      <charset val="128"/>
    </font>
    <font>
      <b/>
      <sz val="14"/>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
      <b/>
      <sz val="14"/>
      <color rgb="FFFF0000"/>
      <name val="ＭＳ ゴシック"/>
      <family val="3"/>
      <charset val="128"/>
    </font>
    <font>
      <b/>
      <sz val="14"/>
      <name val="ＭＳ ゴシック"/>
      <family val="3"/>
      <charset val="128"/>
    </font>
    <font>
      <sz val="11.5"/>
      <color theme="1"/>
      <name val="ＭＳ 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4" fillId="0" borderId="0" xfId="0" applyFont="1">
      <alignment vertical="center"/>
    </xf>
    <xf numFmtId="0" fontId="6" fillId="0" borderId="1" xfId="0" applyFont="1" applyBorder="1">
      <alignment vertical="center"/>
    </xf>
    <xf numFmtId="177" fontId="6" fillId="0" borderId="3" xfId="0" applyNumberFormat="1" applyFont="1" applyBorder="1">
      <alignment vertical="center"/>
    </xf>
    <xf numFmtId="0" fontId="6" fillId="0" borderId="2" xfId="0" applyFont="1" applyBorder="1" applyAlignment="1">
      <alignment horizontal="center" vertical="center"/>
    </xf>
    <xf numFmtId="176" fontId="6" fillId="0" borderId="2" xfId="1" applyNumberFormat="1" applyFont="1" applyBorder="1">
      <alignment vertical="center"/>
    </xf>
    <xf numFmtId="0" fontId="6" fillId="0" borderId="2" xfId="0" applyFont="1" applyBorder="1">
      <alignment vertical="center"/>
    </xf>
    <xf numFmtId="0" fontId="6" fillId="0" borderId="4" xfId="0" applyFont="1" applyBorder="1" applyAlignment="1">
      <alignment horizontal="left" vertical="center"/>
    </xf>
    <xf numFmtId="0" fontId="7" fillId="0" borderId="0" xfId="0" applyFont="1">
      <alignment vertical="center"/>
    </xf>
    <xf numFmtId="38" fontId="4" fillId="0" borderId="0" xfId="1" applyFont="1">
      <alignment vertical="center"/>
    </xf>
    <xf numFmtId="0" fontId="6" fillId="0" borderId="0" xfId="0" applyFont="1">
      <alignment vertical="center"/>
    </xf>
    <xf numFmtId="0" fontId="3" fillId="0" borderId="0" xfId="0" applyFont="1" applyAlignment="1">
      <alignment horizontal="center" vertical="center"/>
    </xf>
    <xf numFmtId="38" fontId="6" fillId="0" borderId="0" xfId="1"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wrapText="1" indent="1"/>
    </xf>
    <xf numFmtId="176" fontId="6" fillId="0" borderId="2" xfId="1" applyNumberFormat="1" applyFont="1" applyBorder="1" applyAlignment="1">
      <alignment horizontal="right" vertical="center"/>
    </xf>
    <xf numFmtId="177" fontId="6" fillId="0" borderId="3" xfId="0" applyNumberFormat="1" applyFont="1" applyBorder="1" applyAlignment="1">
      <alignment horizontal="right" vertical="center"/>
    </xf>
    <xf numFmtId="0" fontId="5" fillId="0" borderId="0" xfId="0" applyFont="1" applyBorder="1" applyAlignment="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176" fontId="6" fillId="0" borderId="2" xfId="1" applyNumberFormat="1" applyFont="1" applyFill="1" applyBorder="1">
      <alignment vertical="center"/>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right" vertical="center" indent="1"/>
    </xf>
    <xf numFmtId="0" fontId="6" fillId="0" borderId="0" xfId="0" applyFont="1" applyAlignment="1">
      <alignment horizontal="right" vertical="center" wrapText="1" indent="1"/>
    </xf>
    <xf numFmtId="0" fontId="6" fillId="0" borderId="0" xfId="0" applyFont="1" applyAlignment="1">
      <alignment horizontal="left" vertical="center"/>
    </xf>
    <xf numFmtId="0" fontId="7" fillId="0" borderId="0" xfId="0" applyFont="1" applyAlignment="1">
      <alignment horizontal="center" vertical="center"/>
    </xf>
    <xf numFmtId="0" fontId="5" fillId="0" borderId="12" xfId="0" applyFont="1" applyBorder="1" applyAlignment="1">
      <alignment horizontal="right" vertical="center"/>
    </xf>
    <xf numFmtId="0" fontId="5" fillId="0" borderId="0" xfId="0" applyFont="1" applyBorder="1" applyAlignment="1">
      <alignment horizontal="right" vertical="center"/>
    </xf>
    <xf numFmtId="38" fontId="5" fillId="0" borderId="0" xfId="1" applyFont="1" applyBorder="1" applyAlignment="1">
      <alignment horizontal="right" vertical="center" shrinkToFit="1"/>
    </xf>
    <xf numFmtId="0" fontId="5" fillId="0" borderId="0"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right"/>
    </xf>
    <xf numFmtId="0" fontId="11" fillId="0" borderId="0" xfId="0" applyFont="1" applyAlignment="1">
      <alignment horizontal="center" vertical="center"/>
    </xf>
    <xf numFmtId="0" fontId="9" fillId="0" borderId="0" xfId="0" applyFont="1" applyBorder="1" applyAlignment="1">
      <alignment horizontal="righ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276225</xdr:colOff>
      <xdr:row>21</xdr:row>
      <xdr:rowOff>0</xdr:rowOff>
    </xdr:from>
    <xdr:to>
      <xdr:col>6</xdr:col>
      <xdr:colOff>371475</xdr:colOff>
      <xdr:row>21</xdr:row>
      <xdr:rowOff>0</xdr:rowOff>
    </xdr:to>
    <xdr:cxnSp macro="">
      <xdr:nvCxnSpPr>
        <xdr:cNvPr id="3" name="直線コネクタ 2">
          <a:extLst>
            <a:ext uri="{FF2B5EF4-FFF2-40B4-BE49-F238E27FC236}">
              <a16:creationId xmlns:a16="http://schemas.microsoft.com/office/drawing/2014/main" id="{BC555831-34D9-4C36-B616-052677908563}"/>
            </a:ext>
          </a:extLst>
        </xdr:cNvPr>
        <xdr:cNvCxnSpPr/>
      </xdr:nvCxnSpPr>
      <xdr:spPr>
        <a:xfrm flipV="1">
          <a:off x="2705100" y="1562100"/>
          <a:ext cx="2152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304800</xdr:rowOff>
    </xdr:from>
    <xdr:to>
      <xdr:col>6</xdr:col>
      <xdr:colOff>178200</xdr:colOff>
      <xdr:row>22</xdr:row>
      <xdr:rowOff>304800</xdr:rowOff>
    </xdr:to>
    <xdr:cxnSp macro="">
      <xdr:nvCxnSpPr>
        <xdr:cNvPr id="5" name="直線コネクタ 4">
          <a:extLst>
            <a:ext uri="{FF2B5EF4-FFF2-40B4-BE49-F238E27FC236}">
              <a16:creationId xmlns:a16="http://schemas.microsoft.com/office/drawing/2014/main" id="{158966CD-AAC8-4CBB-B312-898A1F388BCA}"/>
            </a:ext>
          </a:extLst>
        </xdr:cNvPr>
        <xdr:cNvCxnSpPr/>
      </xdr:nvCxnSpPr>
      <xdr:spPr>
        <a:xfrm flipV="1">
          <a:off x="3743325" y="266700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23</xdr:row>
      <xdr:rowOff>304800</xdr:rowOff>
    </xdr:from>
    <xdr:to>
      <xdr:col>6</xdr:col>
      <xdr:colOff>178200</xdr:colOff>
      <xdr:row>23</xdr:row>
      <xdr:rowOff>304800</xdr:rowOff>
    </xdr:to>
    <xdr:cxnSp macro="">
      <xdr:nvCxnSpPr>
        <xdr:cNvPr id="7" name="直線コネクタ 6">
          <a:extLst>
            <a:ext uri="{FF2B5EF4-FFF2-40B4-BE49-F238E27FC236}">
              <a16:creationId xmlns:a16="http://schemas.microsoft.com/office/drawing/2014/main" id="{AB099793-DF7B-41B0-BB2A-943B718D1E66}"/>
            </a:ext>
          </a:extLst>
        </xdr:cNvPr>
        <xdr:cNvCxnSpPr/>
      </xdr:nvCxnSpPr>
      <xdr:spPr>
        <a:xfrm flipV="1">
          <a:off x="3743325" y="306705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304800</xdr:rowOff>
    </xdr:from>
    <xdr:to>
      <xdr:col>6</xdr:col>
      <xdr:colOff>178200</xdr:colOff>
      <xdr:row>25</xdr:row>
      <xdr:rowOff>304800</xdr:rowOff>
    </xdr:to>
    <xdr:cxnSp macro="">
      <xdr:nvCxnSpPr>
        <xdr:cNvPr id="8" name="直線コネクタ 7">
          <a:extLst>
            <a:ext uri="{FF2B5EF4-FFF2-40B4-BE49-F238E27FC236}">
              <a16:creationId xmlns:a16="http://schemas.microsoft.com/office/drawing/2014/main" id="{97EC5AD7-4952-4DDA-A700-6BF0CC2C5510}"/>
            </a:ext>
          </a:extLst>
        </xdr:cNvPr>
        <xdr:cNvCxnSpPr/>
      </xdr:nvCxnSpPr>
      <xdr:spPr>
        <a:xfrm flipV="1">
          <a:off x="3743325" y="346710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304800</xdr:rowOff>
    </xdr:from>
    <xdr:to>
      <xdr:col>6</xdr:col>
      <xdr:colOff>178200</xdr:colOff>
      <xdr:row>26</xdr:row>
      <xdr:rowOff>304800</xdr:rowOff>
    </xdr:to>
    <xdr:cxnSp macro="">
      <xdr:nvCxnSpPr>
        <xdr:cNvPr id="9" name="直線コネクタ 8">
          <a:extLst>
            <a:ext uri="{FF2B5EF4-FFF2-40B4-BE49-F238E27FC236}">
              <a16:creationId xmlns:a16="http://schemas.microsoft.com/office/drawing/2014/main" id="{33997988-4E31-4966-812A-A01172D5EFC2}"/>
            </a:ext>
          </a:extLst>
        </xdr:cNvPr>
        <xdr:cNvCxnSpPr/>
      </xdr:nvCxnSpPr>
      <xdr:spPr>
        <a:xfrm flipV="1">
          <a:off x="3743325" y="3867150"/>
          <a:ext cx="864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21</xdr:row>
      <xdr:rowOff>0</xdr:rowOff>
    </xdr:from>
    <xdr:to>
      <xdr:col>6</xdr:col>
      <xdr:colOff>371475</xdr:colOff>
      <xdr:row>21</xdr:row>
      <xdr:rowOff>0</xdr:rowOff>
    </xdr:to>
    <xdr:cxnSp macro="">
      <xdr:nvCxnSpPr>
        <xdr:cNvPr id="2" name="直線コネクタ 1">
          <a:extLst>
            <a:ext uri="{FF2B5EF4-FFF2-40B4-BE49-F238E27FC236}">
              <a16:creationId xmlns:a16="http://schemas.microsoft.com/office/drawing/2014/main" id="{CBA7A369-8A90-4F5F-8FA1-20E0A38E8F4A}"/>
            </a:ext>
          </a:extLst>
        </xdr:cNvPr>
        <xdr:cNvCxnSpPr/>
      </xdr:nvCxnSpPr>
      <xdr:spPr>
        <a:xfrm flipV="1">
          <a:off x="2990850" y="4505325"/>
          <a:ext cx="1962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304800</xdr:rowOff>
    </xdr:from>
    <xdr:to>
      <xdr:col>6</xdr:col>
      <xdr:colOff>178200</xdr:colOff>
      <xdr:row>22</xdr:row>
      <xdr:rowOff>304800</xdr:rowOff>
    </xdr:to>
    <xdr:cxnSp macro="">
      <xdr:nvCxnSpPr>
        <xdr:cNvPr id="3" name="直線コネクタ 2">
          <a:extLst>
            <a:ext uri="{FF2B5EF4-FFF2-40B4-BE49-F238E27FC236}">
              <a16:creationId xmlns:a16="http://schemas.microsoft.com/office/drawing/2014/main" id="{BA244B50-2C52-43FE-BCD0-87C474E1F958}"/>
            </a:ext>
          </a:extLst>
        </xdr:cNvPr>
        <xdr:cNvCxnSpPr/>
      </xdr:nvCxnSpPr>
      <xdr:spPr>
        <a:xfrm flipV="1">
          <a:off x="3886200" y="51149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23</xdr:row>
      <xdr:rowOff>304800</xdr:rowOff>
    </xdr:from>
    <xdr:to>
      <xdr:col>6</xdr:col>
      <xdr:colOff>178200</xdr:colOff>
      <xdr:row>23</xdr:row>
      <xdr:rowOff>304800</xdr:rowOff>
    </xdr:to>
    <xdr:cxnSp macro="">
      <xdr:nvCxnSpPr>
        <xdr:cNvPr id="4" name="直線コネクタ 3">
          <a:extLst>
            <a:ext uri="{FF2B5EF4-FFF2-40B4-BE49-F238E27FC236}">
              <a16:creationId xmlns:a16="http://schemas.microsoft.com/office/drawing/2014/main" id="{755E6D80-0C8F-428A-84E9-2BF64963BDF3}"/>
            </a:ext>
          </a:extLst>
        </xdr:cNvPr>
        <xdr:cNvCxnSpPr/>
      </xdr:nvCxnSpPr>
      <xdr:spPr>
        <a:xfrm flipV="1">
          <a:off x="3886200" y="55149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304800</xdr:rowOff>
    </xdr:from>
    <xdr:to>
      <xdr:col>6</xdr:col>
      <xdr:colOff>178200</xdr:colOff>
      <xdr:row>25</xdr:row>
      <xdr:rowOff>304800</xdr:rowOff>
    </xdr:to>
    <xdr:cxnSp macro="">
      <xdr:nvCxnSpPr>
        <xdr:cNvPr id="5" name="直線コネクタ 4">
          <a:extLst>
            <a:ext uri="{FF2B5EF4-FFF2-40B4-BE49-F238E27FC236}">
              <a16:creationId xmlns:a16="http://schemas.microsoft.com/office/drawing/2014/main" id="{8EC978E5-398E-428A-8AB4-47AD39F7BD04}"/>
            </a:ext>
          </a:extLst>
        </xdr:cNvPr>
        <xdr:cNvCxnSpPr/>
      </xdr:nvCxnSpPr>
      <xdr:spPr>
        <a:xfrm flipV="1">
          <a:off x="3886200" y="59150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304800</xdr:rowOff>
    </xdr:from>
    <xdr:to>
      <xdr:col>6</xdr:col>
      <xdr:colOff>178200</xdr:colOff>
      <xdr:row>26</xdr:row>
      <xdr:rowOff>304800</xdr:rowOff>
    </xdr:to>
    <xdr:cxnSp macro="">
      <xdr:nvCxnSpPr>
        <xdr:cNvPr id="6" name="直線コネクタ 5">
          <a:extLst>
            <a:ext uri="{FF2B5EF4-FFF2-40B4-BE49-F238E27FC236}">
              <a16:creationId xmlns:a16="http://schemas.microsoft.com/office/drawing/2014/main" id="{CA0B8149-2D70-49CB-8E0D-D09ADE924989}"/>
            </a:ext>
          </a:extLst>
        </xdr:cNvPr>
        <xdr:cNvCxnSpPr/>
      </xdr:nvCxnSpPr>
      <xdr:spPr>
        <a:xfrm flipV="1">
          <a:off x="3886200" y="63150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24</xdr:row>
      <xdr:rowOff>304800</xdr:rowOff>
    </xdr:from>
    <xdr:to>
      <xdr:col>6</xdr:col>
      <xdr:colOff>178200</xdr:colOff>
      <xdr:row>24</xdr:row>
      <xdr:rowOff>304800</xdr:rowOff>
    </xdr:to>
    <xdr:cxnSp macro="">
      <xdr:nvCxnSpPr>
        <xdr:cNvPr id="12" name="直線コネクタ 11">
          <a:extLst>
            <a:ext uri="{FF2B5EF4-FFF2-40B4-BE49-F238E27FC236}">
              <a16:creationId xmlns:a16="http://schemas.microsoft.com/office/drawing/2014/main" id="{F02AAD08-F9D6-492B-A164-671456E4A7B2}"/>
            </a:ext>
          </a:extLst>
        </xdr:cNvPr>
        <xdr:cNvCxnSpPr/>
      </xdr:nvCxnSpPr>
      <xdr:spPr>
        <a:xfrm flipV="1">
          <a:off x="3886200" y="74771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276225</xdr:colOff>
      <xdr:row>21</xdr:row>
      <xdr:rowOff>0</xdr:rowOff>
    </xdr:from>
    <xdr:to>
      <xdr:col>6</xdr:col>
      <xdr:colOff>371475</xdr:colOff>
      <xdr:row>21</xdr:row>
      <xdr:rowOff>0</xdr:rowOff>
    </xdr:to>
    <xdr:cxnSp macro="">
      <xdr:nvCxnSpPr>
        <xdr:cNvPr id="2" name="直線コネクタ 1">
          <a:extLst>
            <a:ext uri="{FF2B5EF4-FFF2-40B4-BE49-F238E27FC236}">
              <a16:creationId xmlns:a16="http://schemas.microsoft.com/office/drawing/2014/main" id="{080AEF7F-2D8C-448E-80F5-E6501592A450}"/>
            </a:ext>
          </a:extLst>
        </xdr:cNvPr>
        <xdr:cNvCxnSpPr/>
      </xdr:nvCxnSpPr>
      <xdr:spPr>
        <a:xfrm flipV="1">
          <a:off x="2990850" y="4505325"/>
          <a:ext cx="1962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304800</xdr:rowOff>
    </xdr:from>
    <xdr:to>
      <xdr:col>6</xdr:col>
      <xdr:colOff>178200</xdr:colOff>
      <xdr:row>22</xdr:row>
      <xdr:rowOff>304800</xdr:rowOff>
    </xdr:to>
    <xdr:cxnSp macro="">
      <xdr:nvCxnSpPr>
        <xdr:cNvPr id="3" name="直線コネクタ 2">
          <a:extLst>
            <a:ext uri="{FF2B5EF4-FFF2-40B4-BE49-F238E27FC236}">
              <a16:creationId xmlns:a16="http://schemas.microsoft.com/office/drawing/2014/main" id="{C38FA211-F099-47A4-A626-D53CA6F5C84E}"/>
            </a:ext>
          </a:extLst>
        </xdr:cNvPr>
        <xdr:cNvCxnSpPr/>
      </xdr:nvCxnSpPr>
      <xdr:spPr>
        <a:xfrm flipV="1">
          <a:off x="3886200" y="51149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23</xdr:row>
      <xdr:rowOff>304800</xdr:rowOff>
    </xdr:from>
    <xdr:to>
      <xdr:col>6</xdr:col>
      <xdr:colOff>178200</xdr:colOff>
      <xdr:row>23</xdr:row>
      <xdr:rowOff>304800</xdr:rowOff>
    </xdr:to>
    <xdr:cxnSp macro="">
      <xdr:nvCxnSpPr>
        <xdr:cNvPr id="4" name="直線コネクタ 3">
          <a:extLst>
            <a:ext uri="{FF2B5EF4-FFF2-40B4-BE49-F238E27FC236}">
              <a16:creationId xmlns:a16="http://schemas.microsoft.com/office/drawing/2014/main" id="{9888AF7B-9A0E-46E9-8CE2-04D389DEF5D7}"/>
            </a:ext>
          </a:extLst>
        </xdr:cNvPr>
        <xdr:cNvCxnSpPr/>
      </xdr:nvCxnSpPr>
      <xdr:spPr>
        <a:xfrm flipV="1">
          <a:off x="3886200" y="55149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24</xdr:row>
      <xdr:rowOff>304800</xdr:rowOff>
    </xdr:from>
    <xdr:to>
      <xdr:col>6</xdr:col>
      <xdr:colOff>178200</xdr:colOff>
      <xdr:row>24</xdr:row>
      <xdr:rowOff>304800</xdr:rowOff>
    </xdr:to>
    <xdr:cxnSp macro="">
      <xdr:nvCxnSpPr>
        <xdr:cNvPr id="5" name="直線コネクタ 4">
          <a:extLst>
            <a:ext uri="{FF2B5EF4-FFF2-40B4-BE49-F238E27FC236}">
              <a16:creationId xmlns:a16="http://schemas.microsoft.com/office/drawing/2014/main" id="{99B23505-1C9E-45AD-9CB8-BEE6157EE527}"/>
            </a:ext>
          </a:extLst>
        </xdr:cNvPr>
        <xdr:cNvCxnSpPr/>
      </xdr:nvCxnSpPr>
      <xdr:spPr>
        <a:xfrm flipV="1">
          <a:off x="3886200" y="59150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304800</xdr:rowOff>
    </xdr:from>
    <xdr:to>
      <xdr:col>6</xdr:col>
      <xdr:colOff>178200</xdr:colOff>
      <xdr:row>25</xdr:row>
      <xdr:rowOff>304800</xdr:rowOff>
    </xdr:to>
    <xdr:cxnSp macro="">
      <xdr:nvCxnSpPr>
        <xdr:cNvPr id="6" name="直線コネクタ 5">
          <a:extLst>
            <a:ext uri="{FF2B5EF4-FFF2-40B4-BE49-F238E27FC236}">
              <a16:creationId xmlns:a16="http://schemas.microsoft.com/office/drawing/2014/main" id="{D81D9BD7-7267-4223-84A0-2CFB09E671C9}"/>
            </a:ext>
          </a:extLst>
        </xdr:cNvPr>
        <xdr:cNvCxnSpPr/>
      </xdr:nvCxnSpPr>
      <xdr:spPr>
        <a:xfrm flipV="1">
          <a:off x="3886200" y="631507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304800</xdr:rowOff>
    </xdr:from>
    <xdr:to>
      <xdr:col>6</xdr:col>
      <xdr:colOff>178200</xdr:colOff>
      <xdr:row>26</xdr:row>
      <xdr:rowOff>304800</xdr:rowOff>
    </xdr:to>
    <xdr:cxnSp macro="">
      <xdr:nvCxnSpPr>
        <xdr:cNvPr id="7" name="直線コネクタ 6">
          <a:extLst>
            <a:ext uri="{FF2B5EF4-FFF2-40B4-BE49-F238E27FC236}">
              <a16:creationId xmlns:a16="http://schemas.microsoft.com/office/drawing/2014/main" id="{A98976F4-2182-49E8-9474-B163D35604E8}"/>
            </a:ext>
          </a:extLst>
        </xdr:cNvPr>
        <xdr:cNvCxnSpPr/>
      </xdr:nvCxnSpPr>
      <xdr:spPr>
        <a:xfrm flipV="1">
          <a:off x="3886200" y="6715125"/>
          <a:ext cx="87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19051</xdr:colOff>
      <xdr:row>20</xdr:row>
      <xdr:rowOff>161925</xdr:rowOff>
    </xdr:from>
    <xdr:to>
      <xdr:col>7</xdr:col>
      <xdr:colOff>381000</xdr:colOff>
      <xdr:row>22</xdr:row>
      <xdr:rowOff>1</xdr:rowOff>
    </xdr:to>
    <xdr:sp macro="" textlink="">
      <xdr:nvSpPr>
        <xdr:cNvPr id="12" name="矢印: 折線 11">
          <a:extLst>
            <a:ext uri="{FF2B5EF4-FFF2-40B4-BE49-F238E27FC236}">
              <a16:creationId xmlns:a16="http://schemas.microsoft.com/office/drawing/2014/main" id="{3F11CBBA-78A3-446B-BCC0-50E4B0C6131A}"/>
            </a:ext>
          </a:extLst>
        </xdr:cNvPr>
        <xdr:cNvSpPr/>
      </xdr:nvSpPr>
      <xdr:spPr>
        <a:xfrm>
          <a:off x="5076826" y="4267200"/>
          <a:ext cx="361949" cy="542926"/>
        </a:xfrm>
        <a:prstGeom prst="bentArrow">
          <a:avLst>
            <a:gd name="adj1" fmla="val 9058"/>
            <a:gd name="adj2" fmla="val 14855"/>
            <a:gd name="adj3" fmla="val 24074"/>
            <a:gd name="adj4" fmla="val 21528"/>
          </a:avLst>
        </a:prstGeom>
        <a:solidFill>
          <a:schemeClr val="tx1"/>
        </a:solidFill>
        <a:scene3d>
          <a:camera prst="orthographicFront">
            <a:rot lat="1080000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200025</xdr:colOff>
      <xdr:row>21</xdr:row>
      <xdr:rowOff>276225</xdr:rowOff>
    </xdr:from>
    <xdr:to>
      <xdr:col>4</xdr:col>
      <xdr:colOff>152400</xdr:colOff>
      <xdr:row>27</xdr:row>
      <xdr:rowOff>0</xdr:rowOff>
    </xdr:to>
    <xdr:sp macro="" textlink="">
      <xdr:nvSpPr>
        <xdr:cNvPr id="13" name="楕円 12">
          <a:extLst>
            <a:ext uri="{FF2B5EF4-FFF2-40B4-BE49-F238E27FC236}">
              <a16:creationId xmlns:a16="http://schemas.microsoft.com/office/drawing/2014/main" id="{DC9E18B5-AA17-48D9-B242-F107C998303F}"/>
            </a:ext>
          </a:extLst>
        </xdr:cNvPr>
        <xdr:cNvSpPr/>
      </xdr:nvSpPr>
      <xdr:spPr>
        <a:xfrm>
          <a:off x="2914650" y="4781550"/>
          <a:ext cx="647700" cy="2028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314324</xdr:colOff>
      <xdr:row>21</xdr:row>
      <xdr:rowOff>285750</xdr:rowOff>
    </xdr:from>
    <xdr:to>
      <xdr:col>8</xdr:col>
      <xdr:colOff>228599</xdr:colOff>
      <xdr:row>27</xdr:row>
      <xdr:rowOff>9525</xdr:rowOff>
    </xdr:to>
    <xdr:sp macro="" textlink="">
      <xdr:nvSpPr>
        <xdr:cNvPr id="14" name="楕円 13">
          <a:extLst>
            <a:ext uri="{FF2B5EF4-FFF2-40B4-BE49-F238E27FC236}">
              <a16:creationId xmlns:a16="http://schemas.microsoft.com/office/drawing/2014/main" id="{708C4D94-DCC4-4B81-82E8-FBDDB7D5C21E}"/>
            </a:ext>
          </a:extLst>
        </xdr:cNvPr>
        <xdr:cNvSpPr/>
      </xdr:nvSpPr>
      <xdr:spPr>
        <a:xfrm>
          <a:off x="4895849" y="4791075"/>
          <a:ext cx="1114425" cy="2028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19</xdr:row>
      <xdr:rowOff>0</xdr:rowOff>
    </xdr:from>
    <xdr:to>
      <xdr:col>7</xdr:col>
      <xdr:colOff>38099</xdr:colOff>
      <xdr:row>22</xdr:row>
      <xdr:rowOff>0</xdr:rowOff>
    </xdr:to>
    <xdr:sp macro="" textlink="">
      <xdr:nvSpPr>
        <xdr:cNvPr id="15" name="楕円 14">
          <a:extLst>
            <a:ext uri="{FF2B5EF4-FFF2-40B4-BE49-F238E27FC236}">
              <a16:creationId xmlns:a16="http://schemas.microsoft.com/office/drawing/2014/main" id="{EA46E261-10AA-48EF-B1F2-F6D4EB00C625}"/>
            </a:ext>
          </a:extLst>
        </xdr:cNvPr>
        <xdr:cNvSpPr/>
      </xdr:nvSpPr>
      <xdr:spPr>
        <a:xfrm rot="5400000">
          <a:off x="3486149" y="3200401"/>
          <a:ext cx="1019175" cy="22002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9</xdr:row>
      <xdr:rowOff>190500</xdr:rowOff>
    </xdr:from>
    <xdr:to>
      <xdr:col>7</xdr:col>
      <xdr:colOff>466725</xdr:colOff>
      <xdr:row>13</xdr:row>
      <xdr:rowOff>0</xdr:rowOff>
    </xdr:to>
    <xdr:sp macro="" textlink="">
      <xdr:nvSpPr>
        <xdr:cNvPr id="16" name="楕円 15">
          <a:extLst>
            <a:ext uri="{FF2B5EF4-FFF2-40B4-BE49-F238E27FC236}">
              <a16:creationId xmlns:a16="http://schemas.microsoft.com/office/drawing/2014/main" id="{093F63D3-6AB5-495D-8303-148305D79D99}"/>
            </a:ext>
          </a:extLst>
        </xdr:cNvPr>
        <xdr:cNvSpPr/>
      </xdr:nvSpPr>
      <xdr:spPr>
        <a:xfrm>
          <a:off x="3924300" y="2181225"/>
          <a:ext cx="16002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600075</xdr:colOff>
      <xdr:row>11</xdr:row>
      <xdr:rowOff>0</xdr:rowOff>
    </xdr:from>
    <xdr:to>
      <xdr:col>9</xdr:col>
      <xdr:colOff>85725</xdr:colOff>
      <xdr:row>12</xdr:row>
      <xdr:rowOff>352425</xdr:rowOff>
    </xdr:to>
    <xdr:sp macro="" textlink="">
      <xdr:nvSpPr>
        <xdr:cNvPr id="17" name="テキスト ボックス 16">
          <a:extLst>
            <a:ext uri="{FF2B5EF4-FFF2-40B4-BE49-F238E27FC236}">
              <a16:creationId xmlns:a16="http://schemas.microsoft.com/office/drawing/2014/main" id="{270CD54E-8916-4CAE-9FD4-53A1657DD0EB}"/>
            </a:ext>
          </a:extLst>
        </xdr:cNvPr>
        <xdr:cNvSpPr txBox="1"/>
      </xdr:nvSpPr>
      <xdr:spPr>
        <a:xfrm>
          <a:off x="5657850" y="2390775"/>
          <a:ext cx="57150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a:solidFill>
                <a:srgbClr val="FF0000"/>
              </a:solidFill>
              <a:latin typeface="ＭＳ Ｐゴシック" panose="020B0600070205080204" pitchFamily="50" charset="-128"/>
              <a:ea typeface="ＭＳ Ｐゴシック" panose="020B0600070205080204" pitchFamily="50" charset="-128"/>
            </a:rPr>
            <a:t>会社印</a:t>
          </a:r>
        </a:p>
      </xdr:txBody>
    </xdr:sp>
    <xdr:clientData/>
  </xdr:twoCellAnchor>
  <xdr:twoCellAnchor>
    <xdr:from>
      <xdr:col>5</xdr:col>
      <xdr:colOff>685800</xdr:colOff>
      <xdr:row>8</xdr:row>
      <xdr:rowOff>161924</xdr:rowOff>
    </xdr:from>
    <xdr:to>
      <xdr:col>5</xdr:col>
      <xdr:colOff>685800</xdr:colOff>
      <xdr:row>10</xdr:row>
      <xdr:rowOff>95399</xdr:rowOff>
    </xdr:to>
    <xdr:cxnSp macro="">
      <xdr:nvCxnSpPr>
        <xdr:cNvPr id="19" name="直線矢印コネクタ 18">
          <a:extLst>
            <a:ext uri="{FF2B5EF4-FFF2-40B4-BE49-F238E27FC236}">
              <a16:creationId xmlns:a16="http://schemas.microsoft.com/office/drawing/2014/main" id="{71D69333-8E30-49BD-BF4E-9560CEE1A7EA}"/>
            </a:ext>
          </a:extLst>
        </xdr:cNvPr>
        <xdr:cNvCxnSpPr/>
      </xdr:nvCxnSpPr>
      <xdr:spPr>
        <a:xfrm flipH="1">
          <a:off x="4572000" y="1981199"/>
          <a:ext cx="0" cy="3240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7</xdr:row>
      <xdr:rowOff>190500</xdr:rowOff>
    </xdr:from>
    <xdr:to>
      <xdr:col>9</xdr:col>
      <xdr:colOff>104775</xdr:colOff>
      <xdr:row>11</xdr:row>
      <xdr:rowOff>38400</xdr:rowOff>
    </xdr:to>
    <xdr:cxnSp macro="">
      <xdr:nvCxnSpPr>
        <xdr:cNvPr id="20" name="直線矢印コネクタ 19">
          <a:extLst>
            <a:ext uri="{FF2B5EF4-FFF2-40B4-BE49-F238E27FC236}">
              <a16:creationId xmlns:a16="http://schemas.microsoft.com/office/drawing/2014/main" id="{8EC1C008-0DC8-4133-8A11-2953DB1C8D54}"/>
            </a:ext>
          </a:extLst>
        </xdr:cNvPr>
        <xdr:cNvCxnSpPr/>
      </xdr:nvCxnSpPr>
      <xdr:spPr>
        <a:xfrm flipH="1">
          <a:off x="6076950" y="1838325"/>
          <a:ext cx="171450" cy="6480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638175</xdr:colOff>
      <xdr:row>15</xdr:row>
      <xdr:rowOff>9525</xdr:rowOff>
    </xdr:from>
    <xdr:to>
      <xdr:col>9</xdr:col>
      <xdr:colOff>92325</xdr:colOff>
      <xdr:row>18</xdr:row>
      <xdr:rowOff>6600</xdr:rowOff>
    </xdr:to>
    <xdr:sp macro="" textlink="">
      <xdr:nvSpPr>
        <xdr:cNvPr id="22" name="楕円 21">
          <a:extLst>
            <a:ext uri="{FF2B5EF4-FFF2-40B4-BE49-F238E27FC236}">
              <a16:creationId xmlns:a16="http://schemas.microsoft.com/office/drawing/2014/main" id="{340A1C35-7249-4202-BB5A-ADE8215BA7A9}"/>
            </a:ext>
          </a:extLst>
        </xdr:cNvPr>
        <xdr:cNvSpPr/>
      </xdr:nvSpPr>
      <xdr:spPr>
        <a:xfrm>
          <a:off x="5695950" y="3467100"/>
          <a:ext cx="540000" cy="54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666750</xdr:colOff>
      <xdr:row>13</xdr:row>
      <xdr:rowOff>9525</xdr:rowOff>
    </xdr:from>
    <xdr:to>
      <xdr:col>9</xdr:col>
      <xdr:colOff>120900</xdr:colOff>
      <xdr:row>15</xdr:row>
      <xdr:rowOff>16125</xdr:rowOff>
    </xdr:to>
    <xdr:sp macro="" textlink="">
      <xdr:nvSpPr>
        <xdr:cNvPr id="24" name="楕円 23">
          <a:extLst>
            <a:ext uri="{FF2B5EF4-FFF2-40B4-BE49-F238E27FC236}">
              <a16:creationId xmlns:a16="http://schemas.microsoft.com/office/drawing/2014/main" id="{359DED0F-05B9-4279-997E-1005595BF75A}"/>
            </a:ext>
          </a:extLst>
        </xdr:cNvPr>
        <xdr:cNvSpPr/>
      </xdr:nvSpPr>
      <xdr:spPr>
        <a:xfrm>
          <a:off x="5724525" y="2933700"/>
          <a:ext cx="540000" cy="54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7BC7-FE81-489E-9D4B-354CFFAA557C}">
  <dimension ref="A1:I39"/>
  <sheetViews>
    <sheetView tabSelected="1" topLeftCell="A6" workbookViewId="0">
      <selection activeCell="H27" activeCellId="5" sqref="E21:F21 H23 H24 H25 H26 H27"/>
    </sheetView>
  </sheetViews>
  <sheetFormatPr defaultRowHeight="13.5" x14ac:dyDescent="0.15"/>
  <cols>
    <col min="1" max="1" width="4.375" style="1" customWidth="1"/>
    <col min="2" max="2" width="9.375" style="1" customWidth="1"/>
    <col min="3" max="3" width="21.875" style="1" customWidth="1"/>
    <col min="4" max="4" width="9.125" style="1" bestFit="1" customWidth="1"/>
    <col min="5" max="5" width="6.25" style="1" customWidth="1"/>
    <col min="6" max="6" width="9.125" style="9" bestFit="1" customWidth="1"/>
    <col min="7" max="7" width="6.25" style="1" customWidth="1"/>
    <col min="8" max="8" width="9.5" style="1" bestFit="1" customWidth="1"/>
    <col min="9" max="9" width="4.75" style="1" customWidth="1"/>
    <col min="10" max="10" width="3.875" style="1" customWidth="1"/>
    <col min="11" max="16384" width="9" style="1"/>
  </cols>
  <sheetData>
    <row r="1" spans="1:9" x14ac:dyDescent="0.15">
      <c r="A1" s="1" t="s">
        <v>44</v>
      </c>
    </row>
    <row r="2" spans="1:9" ht="24" customHeight="1" x14ac:dyDescent="0.15"/>
    <row r="3" spans="1:9" ht="24" x14ac:dyDescent="0.15">
      <c r="A3" s="34" t="s">
        <v>39</v>
      </c>
      <c r="B3" s="34"/>
      <c r="C3" s="34"/>
      <c r="D3" s="34"/>
      <c r="E3" s="34"/>
      <c r="F3" s="34"/>
      <c r="G3" s="34"/>
      <c r="H3" s="34"/>
      <c r="I3" s="34"/>
    </row>
    <row r="4" spans="1:9" ht="23.25" customHeight="1" x14ac:dyDescent="0.15">
      <c r="A4" s="11"/>
      <c r="B4" s="11"/>
      <c r="C4" s="11"/>
      <c r="D4" s="11"/>
      <c r="E4" s="11"/>
      <c r="F4" s="11"/>
      <c r="G4" s="11"/>
      <c r="H4" s="11"/>
      <c r="I4" s="11"/>
    </row>
    <row r="5" spans="1:9" ht="14.25" x14ac:dyDescent="0.15">
      <c r="I5" s="13" t="s">
        <v>3</v>
      </c>
    </row>
    <row r="7" spans="1:9" ht="17.25" x14ac:dyDescent="0.15">
      <c r="A7" s="8" t="s">
        <v>4</v>
      </c>
    </row>
    <row r="10" spans="1:9" ht="17.25" x14ac:dyDescent="0.15">
      <c r="D10" s="38" t="s">
        <v>36</v>
      </c>
      <c r="E10" s="38"/>
      <c r="F10" s="1"/>
    </row>
    <row r="11" spans="1:9" ht="14.25" x14ac:dyDescent="0.15">
      <c r="D11" s="35" t="s">
        <v>13</v>
      </c>
      <c r="E11" s="35"/>
      <c r="F11" s="37"/>
      <c r="G11" s="37"/>
      <c r="H11" s="37"/>
      <c r="I11" s="37"/>
    </row>
    <row r="12" spans="1:9" x14ac:dyDescent="0.15">
      <c r="F12" s="1"/>
    </row>
    <row r="13" spans="1:9" ht="28.5" customHeight="1" x14ac:dyDescent="0.15">
      <c r="D13" s="36" t="s">
        <v>8</v>
      </c>
      <c r="E13" s="36"/>
      <c r="F13" s="37"/>
      <c r="G13" s="37"/>
      <c r="H13" s="37"/>
      <c r="I13" s="37"/>
    </row>
    <row r="14" spans="1:9" x14ac:dyDescent="0.15">
      <c r="F14" s="1"/>
    </row>
    <row r="15" spans="1:9" ht="28.5" customHeight="1" x14ac:dyDescent="0.15">
      <c r="D15" s="36" t="s">
        <v>7</v>
      </c>
      <c r="E15" s="36"/>
      <c r="F15" s="37"/>
      <c r="G15" s="37"/>
      <c r="H15" s="37"/>
      <c r="I15" s="14" t="s">
        <v>6</v>
      </c>
    </row>
    <row r="16" spans="1:9" ht="14.25" x14ac:dyDescent="0.15">
      <c r="D16" s="16"/>
      <c r="E16" s="16"/>
      <c r="F16" s="15"/>
      <c r="G16" s="15"/>
      <c r="H16" s="15"/>
      <c r="I16" s="14"/>
    </row>
    <row r="17" spans="1:9" ht="14.25" x14ac:dyDescent="0.15">
      <c r="D17" s="16"/>
      <c r="E17" s="16"/>
      <c r="F17" s="15"/>
      <c r="G17" s="15"/>
      <c r="H17" s="15"/>
      <c r="I17" s="14"/>
    </row>
    <row r="18" spans="1:9" x14ac:dyDescent="0.15">
      <c r="F18" s="1"/>
    </row>
    <row r="20" spans="1:9" ht="24" customHeight="1" x14ac:dyDescent="0.15">
      <c r="A20" s="29" t="s">
        <v>45</v>
      </c>
      <c r="B20" s="30"/>
      <c r="C20" s="29"/>
      <c r="D20" s="30"/>
      <c r="E20" s="30"/>
      <c r="F20" s="30"/>
      <c r="G20" s="30"/>
      <c r="H20" s="30"/>
      <c r="I20" s="46"/>
    </row>
    <row r="21" spans="1:9" ht="31.5" customHeight="1" x14ac:dyDescent="0.15">
      <c r="A21" s="31"/>
      <c r="B21" s="32"/>
      <c r="C21" s="39" t="s">
        <v>1</v>
      </c>
      <c r="D21" s="40"/>
      <c r="E21" s="41">
        <f>SUM(H23:H27)</f>
        <v>0</v>
      </c>
      <c r="F21" s="41"/>
      <c r="G21" s="42" t="s">
        <v>0</v>
      </c>
      <c r="H21" s="42"/>
      <c r="I21" s="43"/>
    </row>
    <row r="22" spans="1:9" ht="24" customHeight="1" x14ac:dyDescent="0.15">
      <c r="A22" s="31"/>
      <c r="B22" s="33"/>
      <c r="C22" s="44"/>
      <c r="D22" s="33"/>
      <c r="E22" s="33"/>
      <c r="F22" s="33"/>
      <c r="G22" s="33"/>
      <c r="H22" s="33"/>
      <c r="I22" s="45"/>
    </row>
    <row r="23" spans="1:9" ht="31.5" customHeight="1" x14ac:dyDescent="0.15">
      <c r="A23" s="27"/>
      <c r="B23" s="25" t="s">
        <v>2</v>
      </c>
      <c r="C23" s="2" t="s">
        <v>9</v>
      </c>
      <c r="D23" s="3"/>
      <c r="E23" s="4" t="s">
        <v>11</v>
      </c>
      <c r="F23" s="24">
        <v>65000</v>
      </c>
      <c r="G23" s="6" t="s">
        <v>12</v>
      </c>
      <c r="H23" s="5">
        <f>D23*F23</f>
        <v>0</v>
      </c>
      <c r="I23" s="7" t="s">
        <v>0</v>
      </c>
    </row>
    <row r="24" spans="1:9" ht="31.5" customHeight="1" x14ac:dyDescent="0.15">
      <c r="A24" s="28"/>
      <c r="B24" s="26"/>
      <c r="C24" s="2" t="s">
        <v>10</v>
      </c>
      <c r="D24" s="3"/>
      <c r="E24" s="4" t="s">
        <v>11</v>
      </c>
      <c r="F24" s="24">
        <v>37000</v>
      </c>
      <c r="G24" s="6" t="s">
        <v>12</v>
      </c>
      <c r="H24" s="5">
        <f t="shared" ref="H24:H27" si="0">D24*F24</f>
        <v>0</v>
      </c>
      <c r="I24" s="7" t="s">
        <v>0</v>
      </c>
    </row>
    <row r="25" spans="1:9" ht="31.5" customHeight="1" x14ac:dyDescent="0.15">
      <c r="A25" s="28"/>
      <c r="B25" s="26"/>
      <c r="C25" s="2" t="s">
        <v>32</v>
      </c>
      <c r="D25" s="3"/>
      <c r="E25" s="4" t="s">
        <v>11</v>
      </c>
      <c r="F25" s="24">
        <v>24000</v>
      </c>
      <c r="G25" s="6" t="s">
        <v>12</v>
      </c>
      <c r="H25" s="5">
        <f t="shared" ref="H25" si="1">D25*F25</f>
        <v>0</v>
      </c>
      <c r="I25" s="7" t="s">
        <v>0</v>
      </c>
    </row>
    <row r="26" spans="1:9" ht="31.5" customHeight="1" x14ac:dyDescent="0.15">
      <c r="A26" s="28"/>
      <c r="B26" s="26"/>
      <c r="C26" s="2" t="s">
        <v>33</v>
      </c>
      <c r="D26" s="3"/>
      <c r="E26" s="4" t="s">
        <v>11</v>
      </c>
      <c r="F26" s="24">
        <v>800</v>
      </c>
      <c r="G26" s="6" t="s">
        <v>12</v>
      </c>
      <c r="H26" s="5">
        <f t="shared" si="0"/>
        <v>0</v>
      </c>
      <c r="I26" s="7" t="s">
        <v>0</v>
      </c>
    </row>
    <row r="27" spans="1:9" ht="31.5" customHeight="1" x14ac:dyDescent="0.15">
      <c r="A27" s="28"/>
      <c r="B27" s="26"/>
      <c r="C27" s="2" t="s">
        <v>34</v>
      </c>
      <c r="D27" s="3"/>
      <c r="E27" s="4" t="s">
        <v>11</v>
      </c>
      <c r="F27" s="24">
        <v>1800</v>
      </c>
      <c r="G27" s="6" t="s">
        <v>12</v>
      </c>
      <c r="H27" s="5">
        <f t="shared" si="0"/>
        <v>0</v>
      </c>
      <c r="I27" s="7" t="s">
        <v>0</v>
      </c>
    </row>
    <row r="29" spans="1:9" ht="16.5" customHeight="1" x14ac:dyDescent="0.15">
      <c r="B29" s="10" t="s">
        <v>35</v>
      </c>
    </row>
    <row r="30" spans="1:9" s="10" customFormat="1" ht="16.5" customHeight="1" x14ac:dyDescent="0.15">
      <c r="C30" s="10" t="s">
        <v>5</v>
      </c>
      <c r="F30" s="12"/>
    </row>
    <row r="31" spans="1:9" s="10" customFormat="1" ht="16.5" customHeight="1" x14ac:dyDescent="0.15">
      <c r="F31" s="12"/>
    </row>
    <row r="32" spans="1:9" s="10" customFormat="1" ht="16.5" customHeight="1" x14ac:dyDescent="0.15">
      <c r="C32" s="13"/>
      <c r="F32" s="12"/>
    </row>
    <row r="33" spans="1:6" s="10" customFormat="1" ht="16.5" customHeight="1" x14ac:dyDescent="0.15">
      <c r="C33" s="13"/>
      <c r="F33" s="12"/>
    </row>
    <row r="34" spans="1:6" s="10" customFormat="1" ht="16.5" customHeight="1" x14ac:dyDescent="0.15">
      <c r="C34" s="13"/>
      <c r="F34" s="12"/>
    </row>
    <row r="35" spans="1:6" s="10" customFormat="1" ht="16.5" customHeight="1" x14ac:dyDescent="0.15">
      <c r="F35" s="12"/>
    </row>
    <row r="36" spans="1:6" s="10" customFormat="1" ht="16.5" customHeight="1" x14ac:dyDescent="0.15">
      <c r="F36" s="12"/>
    </row>
    <row r="37" spans="1:6" s="10" customFormat="1" ht="16.5" customHeight="1" x14ac:dyDescent="0.15">
      <c r="A37" s="23" t="s">
        <v>38</v>
      </c>
      <c r="F37" s="12"/>
    </row>
    <row r="38" spans="1:6" s="10" customFormat="1" ht="14.25" x14ac:dyDescent="0.15">
      <c r="F38" s="12"/>
    </row>
    <row r="39" spans="1:6" s="10" customFormat="1" ht="14.25" x14ac:dyDescent="0.15">
      <c r="F39" s="12"/>
    </row>
  </sheetData>
  <mergeCells count="16">
    <mergeCell ref="B23:B27"/>
    <mergeCell ref="A23:A27"/>
    <mergeCell ref="A20:B22"/>
    <mergeCell ref="A3:I3"/>
    <mergeCell ref="D11:E11"/>
    <mergeCell ref="D13:E13"/>
    <mergeCell ref="D15:E15"/>
    <mergeCell ref="F15:H15"/>
    <mergeCell ref="D10:E10"/>
    <mergeCell ref="C21:D21"/>
    <mergeCell ref="E21:F21"/>
    <mergeCell ref="G21:I21"/>
    <mergeCell ref="C22:I22"/>
    <mergeCell ref="C20:I20"/>
    <mergeCell ref="F11:I11"/>
    <mergeCell ref="F13:I13"/>
  </mergeCells>
  <phoneticPr fontId="2"/>
  <pageMargins left="0.98425196850393704" right="0.78740157480314965" top="0.74803149606299213" bottom="0.74803149606299213"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0CD6-DF77-42D2-8CA7-34BF3EFBA441}">
  <dimension ref="A1:J39"/>
  <sheetViews>
    <sheetView topLeftCell="A6" workbookViewId="0">
      <selection activeCell="L21" sqref="L21"/>
    </sheetView>
  </sheetViews>
  <sheetFormatPr defaultRowHeight="13.5" x14ac:dyDescent="0.15"/>
  <cols>
    <col min="1" max="1" width="4.375" style="1" customWidth="1"/>
    <col min="2" max="2" width="9.375" style="1" customWidth="1"/>
    <col min="3" max="3" width="21.875" style="1" customWidth="1"/>
    <col min="4" max="4" width="9.125" style="1" bestFit="1" customWidth="1"/>
    <col min="5" max="5" width="6.25" style="1" customWidth="1"/>
    <col min="6" max="6" width="9.125" style="9" bestFit="1" customWidth="1"/>
    <col min="7" max="7" width="6.25" style="1" customWidth="1"/>
    <col min="8" max="8" width="9.5" style="1" bestFit="1" customWidth="1"/>
    <col min="9" max="9" width="4.75" style="1" customWidth="1"/>
    <col min="10" max="10" width="3.75" style="1" customWidth="1"/>
    <col min="11" max="16384" width="9" style="1"/>
  </cols>
  <sheetData>
    <row r="1" spans="1:10" x14ac:dyDescent="0.15">
      <c r="A1" s="1" t="s">
        <v>44</v>
      </c>
    </row>
    <row r="2" spans="1:10" ht="24" customHeight="1" x14ac:dyDescent="0.15">
      <c r="H2" s="38" t="s">
        <v>31</v>
      </c>
      <c r="I2" s="38"/>
      <c r="J2" s="38"/>
    </row>
    <row r="3" spans="1:10" ht="24" x14ac:dyDescent="0.15">
      <c r="A3" s="34" t="s">
        <v>39</v>
      </c>
      <c r="B3" s="34"/>
      <c r="C3" s="34"/>
      <c r="D3" s="34"/>
      <c r="E3" s="34"/>
      <c r="F3" s="34"/>
      <c r="G3" s="34"/>
      <c r="H3" s="34"/>
      <c r="I3" s="34"/>
    </row>
    <row r="4" spans="1:10" ht="23.25" customHeight="1" x14ac:dyDescent="0.15">
      <c r="A4" s="11"/>
      <c r="B4" s="11"/>
      <c r="C4" s="11"/>
      <c r="D4" s="11"/>
      <c r="E4" s="11"/>
      <c r="F4" s="11"/>
      <c r="G4" s="11"/>
      <c r="H4" s="11"/>
      <c r="I4" s="11"/>
    </row>
    <row r="5" spans="1:10" ht="14.25" x14ac:dyDescent="0.15">
      <c r="I5" s="13" t="s">
        <v>3</v>
      </c>
    </row>
    <row r="7" spans="1:10" ht="17.25" x14ac:dyDescent="0.15">
      <c r="A7" s="8" t="s">
        <v>4</v>
      </c>
    </row>
    <row r="10" spans="1:10" ht="17.25" x14ac:dyDescent="0.15">
      <c r="D10" s="38" t="s">
        <v>36</v>
      </c>
      <c r="E10" s="38"/>
      <c r="F10" s="1"/>
    </row>
    <row r="11" spans="1:10" ht="14.25" x14ac:dyDescent="0.15">
      <c r="D11" s="35" t="s">
        <v>13</v>
      </c>
      <c r="E11" s="35"/>
      <c r="F11" s="37"/>
      <c r="G11" s="37"/>
      <c r="H11" s="37"/>
      <c r="I11" s="37"/>
    </row>
    <row r="12" spans="1:10" x14ac:dyDescent="0.15">
      <c r="F12" s="1"/>
    </row>
    <row r="13" spans="1:10" ht="28.5" customHeight="1" x14ac:dyDescent="0.15">
      <c r="D13" s="36" t="s">
        <v>8</v>
      </c>
      <c r="E13" s="36"/>
      <c r="F13" s="37"/>
      <c r="G13" s="37"/>
      <c r="H13" s="37"/>
      <c r="I13" s="37"/>
    </row>
    <row r="14" spans="1:10" x14ac:dyDescent="0.15">
      <c r="F14" s="1"/>
    </row>
    <row r="15" spans="1:10" ht="28.5" customHeight="1" x14ac:dyDescent="0.15">
      <c r="D15" s="36" t="s">
        <v>7</v>
      </c>
      <c r="E15" s="36"/>
      <c r="F15" s="37"/>
      <c r="G15" s="37"/>
      <c r="H15" s="37"/>
      <c r="I15" s="14"/>
    </row>
    <row r="16" spans="1:10" ht="14.25" x14ac:dyDescent="0.15">
      <c r="D16" s="16"/>
      <c r="E16" s="16"/>
      <c r="F16" s="15"/>
      <c r="G16" s="15"/>
      <c r="H16" s="15"/>
      <c r="I16" s="14"/>
    </row>
    <row r="17" spans="1:9" ht="14.25" x14ac:dyDescent="0.15">
      <c r="D17" s="36" t="s">
        <v>28</v>
      </c>
      <c r="E17" s="36"/>
      <c r="F17" s="15"/>
      <c r="G17" s="15"/>
      <c r="H17" s="15"/>
      <c r="I17" s="14" t="s">
        <v>6</v>
      </c>
    </row>
    <row r="18" spans="1:9" x14ac:dyDescent="0.15">
      <c r="F18" s="1"/>
    </row>
    <row r="20" spans="1:9" ht="24" customHeight="1" x14ac:dyDescent="0.15">
      <c r="A20" s="29" t="s">
        <v>45</v>
      </c>
      <c r="B20" s="30"/>
      <c r="C20" s="29"/>
      <c r="D20" s="30"/>
      <c r="E20" s="30"/>
      <c r="F20" s="30"/>
      <c r="G20" s="30"/>
      <c r="H20" s="30"/>
      <c r="I20" s="46"/>
    </row>
    <row r="21" spans="1:9" ht="31.5" customHeight="1" x14ac:dyDescent="0.15">
      <c r="A21" s="31"/>
      <c r="B21" s="32"/>
      <c r="C21" s="39" t="s">
        <v>1</v>
      </c>
      <c r="D21" s="40"/>
      <c r="E21" s="41">
        <f>SUM(H23:H27)</f>
        <v>0</v>
      </c>
      <c r="F21" s="41"/>
      <c r="G21" s="42" t="s">
        <v>0</v>
      </c>
      <c r="H21" s="42"/>
      <c r="I21" s="43"/>
    </row>
    <row r="22" spans="1:9" ht="24" customHeight="1" x14ac:dyDescent="0.15">
      <c r="A22" s="31"/>
      <c r="B22" s="33"/>
      <c r="C22" s="44"/>
      <c r="D22" s="33"/>
      <c r="E22" s="33"/>
      <c r="F22" s="33"/>
      <c r="G22" s="33"/>
      <c r="H22" s="33"/>
      <c r="I22" s="45"/>
    </row>
    <row r="23" spans="1:9" ht="31.5" customHeight="1" x14ac:dyDescent="0.15">
      <c r="A23" s="27"/>
      <c r="B23" s="25" t="s">
        <v>2</v>
      </c>
      <c r="C23" s="2" t="s">
        <v>9</v>
      </c>
      <c r="D23" s="3"/>
      <c r="E23" s="4" t="s">
        <v>11</v>
      </c>
      <c r="F23" s="5">
        <f>見積書!F23</f>
        <v>65000</v>
      </c>
      <c r="G23" s="6" t="s">
        <v>12</v>
      </c>
      <c r="H23" s="5">
        <f>D23*F23</f>
        <v>0</v>
      </c>
      <c r="I23" s="7" t="s">
        <v>0</v>
      </c>
    </row>
    <row r="24" spans="1:9" ht="31.5" customHeight="1" x14ac:dyDescent="0.15">
      <c r="A24" s="28"/>
      <c r="B24" s="26"/>
      <c r="C24" s="2" t="s">
        <v>10</v>
      </c>
      <c r="D24" s="3"/>
      <c r="E24" s="4" t="s">
        <v>11</v>
      </c>
      <c r="F24" s="5">
        <f>見積書!F24</f>
        <v>37000</v>
      </c>
      <c r="G24" s="6" t="s">
        <v>12</v>
      </c>
      <c r="H24" s="5">
        <f t="shared" ref="H24:H27" si="0">D24*F24</f>
        <v>0</v>
      </c>
      <c r="I24" s="7" t="s">
        <v>0</v>
      </c>
    </row>
    <row r="25" spans="1:9" ht="31.5" customHeight="1" x14ac:dyDescent="0.15">
      <c r="A25" s="28"/>
      <c r="B25" s="26"/>
      <c r="C25" s="2" t="s">
        <v>32</v>
      </c>
      <c r="D25" s="3"/>
      <c r="E25" s="4" t="s">
        <v>11</v>
      </c>
      <c r="F25" s="5">
        <f>見積書!F25</f>
        <v>24000</v>
      </c>
      <c r="G25" s="6" t="s">
        <v>12</v>
      </c>
      <c r="H25" s="5">
        <f t="shared" ref="H25" si="1">D25*F25</f>
        <v>0</v>
      </c>
      <c r="I25" s="7" t="s">
        <v>0</v>
      </c>
    </row>
    <row r="26" spans="1:9" ht="31.5" customHeight="1" x14ac:dyDescent="0.15">
      <c r="A26" s="28"/>
      <c r="B26" s="26"/>
      <c r="C26" s="2" t="s">
        <v>33</v>
      </c>
      <c r="D26" s="3"/>
      <c r="E26" s="4" t="s">
        <v>11</v>
      </c>
      <c r="F26" s="5">
        <f>見積書!F26</f>
        <v>800</v>
      </c>
      <c r="G26" s="6" t="s">
        <v>12</v>
      </c>
      <c r="H26" s="5">
        <f t="shared" si="0"/>
        <v>0</v>
      </c>
      <c r="I26" s="7" t="s">
        <v>0</v>
      </c>
    </row>
    <row r="27" spans="1:9" ht="31.5" customHeight="1" x14ac:dyDescent="0.15">
      <c r="A27" s="28"/>
      <c r="B27" s="26"/>
      <c r="C27" s="2" t="s">
        <v>34</v>
      </c>
      <c r="D27" s="3"/>
      <c r="E27" s="4" t="s">
        <v>11</v>
      </c>
      <c r="F27" s="5">
        <f>見積書!F27</f>
        <v>1800</v>
      </c>
      <c r="G27" s="6" t="s">
        <v>12</v>
      </c>
      <c r="H27" s="5">
        <f t="shared" si="0"/>
        <v>0</v>
      </c>
      <c r="I27" s="7" t="s">
        <v>0</v>
      </c>
    </row>
    <row r="29" spans="1:9" ht="16.5" customHeight="1" x14ac:dyDescent="0.15">
      <c r="B29" s="10" t="s">
        <v>35</v>
      </c>
    </row>
    <row r="30" spans="1:9" s="10" customFormat="1" ht="16.5" customHeight="1" x14ac:dyDescent="0.15">
      <c r="C30" s="10" t="s">
        <v>5</v>
      </c>
      <c r="F30" s="12"/>
    </row>
    <row r="31" spans="1:9" s="10" customFormat="1" ht="16.5" customHeight="1" x14ac:dyDescent="0.15">
      <c r="F31" s="12"/>
    </row>
    <row r="32" spans="1:9" s="10" customFormat="1" ht="16.5" customHeight="1" x14ac:dyDescent="0.15">
      <c r="C32" s="13"/>
      <c r="F32" s="12"/>
    </row>
    <row r="33" spans="1:6" s="10" customFormat="1" ht="16.5" customHeight="1" x14ac:dyDescent="0.15">
      <c r="C33" s="13"/>
      <c r="F33" s="12"/>
    </row>
    <row r="34" spans="1:6" s="10" customFormat="1" ht="16.5" customHeight="1" x14ac:dyDescent="0.15">
      <c r="C34" s="13"/>
      <c r="F34" s="12"/>
    </row>
    <row r="35" spans="1:6" s="10" customFormat="1" ht="16.5" customHeight="1" x14ac:dyDescent="0.15">
      <c r="F35" s="12"/>
    </row>
    <row r="36" spans="1:6" s="10" customFormat="1" ht="16.5" customHeight="1" x14ac:dyDescent="0.15">
      <c r="F36" s="12"/>
    </row>
    <row r="37" spans="1:6" s="10" customFormat="1" ht="16.5" customHeight="1" x14ac:dyDescent="0.15">
      <c r="A37" s="23" t="s">
        <v>38</v>
      </c>
      <c r="F37" s="12"/>
    </row>
    <row r="38" spans="1:6" s="10" customFormat="1" ht="14.25" x14ac:dyDescent="0.15">
      <c r="F38" s="12"/>
    </row>
    <row r="39" spans="1:6" s="10" customFormat="1" ht="14.25" x14ac:dyDescent="0.15">
      <c r="F39" s="12"/>
    </row>
  </sheetData>
  <mergeCells count="18">
    <mergeCell ref="D13:E13"/>
    <mergeCell ref="F13:I13"/>
    <mergeCell ref="A23:A27"/>
    <mergeCell ref="B23:B27"/>
    <mergeCell ref="D17:E17"/>
    <mergeCell ref="D15:E15"/>
    <mergeCell ref="F15:H15"/>
    <mergeCell ref="A20:B22"/>
    <mergeCell ref="C20:I20"/>
    <mergeCell ref="C21:D21"/>
    <mergeCell ref="E21:F21"/>
    <mergeCell ref="G21:I21"/>
    <mergeCell ref="C22:I22"/>
    <mergeCell ref="H2:J2"/>
    <mergeCell ref="A3:I3"/>
    <mergeCell ref="D10:E10"/>
    <mergeCell ref="D11:E11"/>
    <mergeCell ref="F11:I11"/>
  </mergeCells>
  <phoneticPr fontId="2"/>
  <pageMargins left="0.98425196850393704" right="0.78740157480314965"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817D-FB01-4593-9679-BACCF4A186A7}">
  <dimension ref="A1:J39"/>
  <sheetViews>
    <sheetView topLeftCell="A7" workbookViewId="0">
      <selection activeCell="F23" sqref="F23:F27"/>
    </sheetView>
  </sheetViews>
  <sheetFormatPr defaultRowHeight="13.5" x14ac:dyDescent="0.15"/>
  <cols>
    <col min="1" max="1" width="4.375" style="1" customWidth="1"/>
    <col min="2" max="2" width="9.375" style="1" customWidth="1"/>
    <col min="3" max="3" width="21.875" style="1" customWidth="1"/>
    <col min="4" max="4" width="9.125" style="1" bestFit="1" customWidth="1"/>
    <col min="5" max="5" width="6.25" style="1" customWidth="1"/>
    <col min="6" max="6" width="9.125" style="9" bestFit="1" customWidth="1"/>
    <col min="7" max="7" width="6.25" style="1" customWidth="1"/>
    <col min="8" max="8" width="9.5" style="1" bestFit="1" customWidth="1"/>
    <col min="9" max="9" width="4.75" style="1" customWidth="1"/>
    <col min="10" max="10" width="3.875" style="1" customWidth="1"/>
    <col min="11" max="16384" width="9" style="1"/>
  </cols>
  <sheetData>
    <row r="1" spans="1:10" x14ac:dyDescent="0.15">
      <c r="A1" s="1" t="s">
        <v>43</v>
      </c>
    </row>
    <row r="2" spans="1:10" ht="24" customHeight="1" x14ac:dyDescent="0.15">
      <c r="A2" s="22" t="s">
        <v>14</v>
      </c>
      <c r="B2" s="21"/>
    </row>
    <row r="3" spans="1:10" ht="24" x14ac:dyDescent="0.15">
      <c r="A3" s="34" t="s">
        <v>37</v>
      </c>
      <c r="B3" s="34"/>
      <c r="C3" s="34"/>
      <c r="D3" s="34"/>
      <c r="E3" s="34"/>
      <c r="F3" s="34"/>
      <c r="G3" s="34"/>
      <c r="H3" s="34"/>
      <c r="I3" s="34"/>
    </row>
    <row r="4" spans="1:10" ht="23.25" customHeight="1" x14ac:dyDescent="0.15">
      <c r="A4" s="11"/>
      <c r="B4" s="11"/>
      <c r="C4" s="11"/>
      <c r="D4" s="11"/>
      <c r="E4" s="11"/>
      <c r="F4" s="11"/>
      <c r="G4" s="11"/>
      <c r="H4" s="11"/>
      <c r="I4" s="11"/>
    </row>
    <row r="5" spans="1:10" ht="14.25" x14ac:dyDescent="0.15">
      <c r="E5" s="20" t="s">
        <v>29</v>
      </c>
      <c r="I5" s="13" t="s">
        <v>3</v>
      </c>
    </row>
    <row r="7" spans="1:10" ht="17.25" x14ac:dyDescent="0.15">
      <c r="A7" s="8" t="s">
        <v>4</v>
      </c>
    </row>
    <row r="8" spans="1:10" ht="18" customHeight="1" x14ac:dyDescent="0.15">
      <c r="A8" s="47" t="s">
        <v>40</v>
      </c>
      <c r="B8" s="47"/>
      <c r="C8" s="47"/>
      <c r="D8" s="47"/>
      <c r="E8" s="47"/>
      <c r="F8" s="47"/>
      <c r="G8" s="47"/>
      <c r="H8" s="47"/>
      <c r="I8" s="47"/>
      <c r="J8" s="47"/>
    </row>
    <row r="9" spans="1:10" x14ac:dyDescent="0.15">
      <c r="D9" s="48" t="s">
        <v>42</v>
      </c>
      <c r="E9" s="48"/>
      <c r="F9" s="48"/>
      <c r="G9" s="48"/>
      <c r="H9" s="48"/>
      <c r="I9" s="48"/>
    </row>
    <row r="10" spans="1:10" ht="17.25" x14ac:dyDescent="0.15">
      <c r="D10" s="38" t="s">
        <v>36</v>
      </c>
      <c r="E10" s="38"/>
      <c r="F10" s="1"/>
    </row>
    <row r="11" spans="1:10" ht="14.25" x14ac:dyDescent="0.15">
      <c r="D11" s="35" t="s">
        <v>13</v>
      </c>
      <c r="E11" s="35"/>
      <c r="F11" s="37"/>
      <c r="G11" s="37"/>
      <c r="H11" s="37"/>
      <c r="I11" s="37"/>
    </row>
    <row r="12" spans="1:10" x14ac:dyDescent="0.15">
      <c r="F12" s="1"/>
    </row>
    <row r="13" spans="1:10" ht="28.5" customHeight="1" x14ac:dyDescent="0.15">
      <c r="D13" s="36" t="s">
        <v>8</v>
      </c>
      <c r="E13" s="36"/>
      <c r="F13" s="37"/>
      <c r="G13" s="37"/>
      <c r="H13" s="37"/>
      <c r="I13" s="37"/>
    </row>
    <row r="14" spans="1:10" x14ac:dyDescent="0.15">
      <c r="F14" s="1"/>
      <c r="H14" s="49" t="s">
        <v>30</v>
      </c>
      <c r="I14" s="49"/>
      <c r="J14" s="49"/>
    </row>
    <row r="15" spans="1:10" ht="28.5" customHeight="1" x14ac:dyDescent="0.15">
      <c r="D15" s="36" t="s">
        <v>7</v>
      </c>
      <c r="E15" s="36"/>
      <c r="F15" s="37"/>
      <c r="G15" s="37"/>
      <c r="H15" s="37"/>
      <c r="I15" s="14" t="s">
        <v>6</v>
      </c>
    </row>
    <row r="16" spans="1:10" ht="14.25" x14ac:dyDescent="0.15">
      <c r="A16" s="50" t="s">
        <v>41</v>
      </c>
      <c r="B16" s="50"/>
      <c r="C16" s="50"/>
      <c r="D16" s="50"/>
      <c r="E16" s="50"/>
      <c r="F16" s="50"/>
      <c r="G16" s="50"/>
      <c r="H16" s="50"/>
      <c r="I16" s="50"/>
      <c r="J16" s="50"/>
    </row>
    <row r="17" spans="1:10" ht="14.25" x14ac:dyDescent="0.15">
      <c r="D17" s="36" t="s">
        <v>28</v>
      </c>
      <c r="E17" s="36"/>
      <c r="F17" s="15"/>
      <c r="G17" s="15"/>
      <c r="H17" s="15"/>
      <c r="I17" s="14" t="s">
        <v>6</v>
      </c>
    </row>
    <row r="18" spans="1:10" ht="14.25" x14ac:dyDescent="0.15">
      <c r="D18" s="16"/>
      <c r="E18" s="16"/>
      <c r="F18" s="15"/>
      <c r="G18" s="15"/>
      <c r="H18" s="15"/>
      <c r="I18" s="14"/>
    </row>
    <row r="19" spans="1:10" ht="17.25" x14ac:dyDescent="0.15">
      <c r="A19" s="53" t="s">
        <v>27</v>
      </c>
      <c r="B19" s="53"/>
      <c r="C19" s="53"/>
      <c r="D19" s="53"/>
      <c r="E19" s="53"/>
      <c r="F19" s="53"/>
      <c r="G19" s="53"/>
      <c r="H19" s="53"/>
      <c r="I19" s="53"/>
      <c r="J19" s="53"/>
    </row>
    <row r="20" spans="1:10" ht="24" customHeight="1" x14ac:dyDescent="0.15">
      <c r="A20" s="29" t="s">
        <v>45</v>
      </c>
      <c r="B20" s="30"/>
      <c r="C20" s="29"/>
      <c r="D20" s="30"/>
      <c r="E20" s="30"/>
      <c r="F20" s="30"/>
      <c r="G20" s="30"/>
      <c r="H20" s="30"/>
      <c r="I20" s="46"/>
    </row>
    <row r="21" spans="1:10" ht="31.5" customHeight="1" x14ac:dyDescent="0.15">
      <c r="A21" s="31"/>
      <c r="B21" s="32"/>
      <c r="C21" s="39" t="s">
        <v>1</v>
      </c>
      <c r="D21" s="40"/>
      <c r="E21" s="41"/>
      <c r="F21" s="41"/>
      <c r="G21" s="19" t="s">
        <v>0</v>
      </c>
      <c r="H21" s="51" t="s">
        <v>26</v>
      </c>
      <c r="I21" s="52"/>
    </row>
    <row r="22" spans="1:10" ht="24" customHeight="1" x14ac:dyDescent="0.15">
      <c r="A22" s="31"/>
      <c r="B22" s="33"/>
      <c r="C22" s="54" t="s">
        <v>25</v>
      </c>
      <c r="D22" s="55"/>
      <c r="E22" s="55"/>
      <c r="F22" s="55"/>
      <c r="G22" s="55"/>
      <c r="H22" s="55"/>
      <c r="I22" s="56"/>
    </row>
    <row r="23" spans="1:10" ht="31.5" customHeight="1" x14ac:dyDescent="0.15">
      <c r="A23" s="27"/>
      <c r="B23" s="25" t="s">
        <v>2</v>
      </c>
      <c r="C23" s="2" t="s">
        <v>9</v>
      </c>
      <c r="D23" s="18" t="s">
        <v>15</v>
      </c>
      <c r="E23" s="4" t="s">
        <v>11</v>
      </c>
      <c r="F23" s="5">
        <f>見積書!F23</f>
        <v>65000</v>
      </c>
      <c r="G23" s="6" t="s">
        <v>12</v>
      </c>
      <c r="H23" s="17" t="s">
        <v>24</v>
      </c>
      <c r="I23" s="7" t="s">
        <v>0</v>
      </c>
    </row>
    <row r="24" spans="1:10" ht="31.5" customHeight="1" x14ac:dyDescent="0.15">
      <c r="A24" s="28"/>
      <c r="B24" s="26"/>
      <c r="C24" s="2" t="s">
        <v>10</v>
      </c>
      <c r="D24" s="18" t="s">
        <v>16</v>
      </c>
      <c r="E24" s="4" t="s">
        <v>11</v>
      </c>
      <c r="F24" s="5">
        <f>見積書!F24</f>
        <v>37000</v>
      </c>
      <c r="G24" s="6" t="s">
        <v>12</v>
      </c>
      <c r="H24" s="17" t="s">
        <v>23</v>
      </c>
      <c r="I24" s="7" t="s">
        <v>0</v>
      </c>
    </row>
    <row r="25" spans="1:10" ht="31.5" customHeight="1" x14ac:dyDescent="0.15">
      <c r="A25" s="28"/>
      <c r="B25" s="26"/>
      <c r="C25" s="2" t="s">
        <v>32</v>
      </c>
      <c r="D25" s="18" t="s">
        <v>17</v>
      </c>
      <c r="E25" s="4" t="s">
        <v>11</v>
      </c>
      <c r="F25" s="5">
        <f>見積書!F25</f>
        <v>24000</v>
      </c>
      <c r="G25" s="6" t="s">
        <v>12</v>
      </c>
      <c r="H25" s="17" t="s">
        <v>22</v>
      </c>
      <c r="I25" s="7" t="s">
        <v>0</v>
      </c>
    </row>
    <row r="26" spans="1:10" ht="31.5" customHeight="1" x14ac:dyDescent="0.15">
      <c r="A26" s="28"/>
      <c r="B26" s="26"/>
      <c r="C26" s="2" t="s">
        <v>33</v>
      </c>
      <c r="D26" s="18" t="s">
        <v>18</v>
      </c>
      <c r="E26" s="4" t="s">
        <v>11</v>
      </c>
      <c r="F26" s="5">
        <f>見積書!F26</f>
        <v>800</v>
      </c>
      <c r="G26" s="6" t="s">
        <v>12</v>
      </c>
      <c r="H26" s="17" t="s">
        <v>21</v>
      </c>
      <c r="I26" s="7" t="s">
        <v>0</v>
      </c>
    </row>
    <row r="27" spans="1:10" ht="31.5" customHeight="1" x14ac:dyDescent="0.15">
      <c r="A27" s="28"/>
      <c r="B27" s="26"/>
      <c r="C27" s="2" t="s">
        <v>34</v>
      </c>
      <c r="D27" s="18" t="s">
        <v>19</v>
      </c>
      <c r="E27" s="4" t="s">
        <v>11</v>
      </c>
      <c r="F27" s="5">
        <f>見積書!F27</f>
        <v>1800</v>
      </c>
      <c r="G27" s="6" t="s">
        <v>12</v>
      </c>
      <c r="H27" s="17" t="s">
        <v>20</v>
      </c>
      <c r="I27" s="7" t="s">
        <v>0</v>
      </c>
    </row>
    <row r="29" spans="1:10" ht="16.5" customHeight="1" x14ac:dyDescent="0.15">
      <c r="B29" s="10" t="s">
        <v>35</v>
      </c>
    </row>
    <row r="30" spans="1:10" s="10" customFormat="1" ht="16.5" customHeight="1" x14ac:dyDescent="0.15">
      <c r="C30" s="10" t="s">
        <v>5</v>
      </c>
      <c r="F30" s="12"/>
    </row>
    <row r="31" spans="1:10" s="10" customFormat="1" ht="16.5" customHeight="1" x14ac:dyDescent="0.15">
      <c r="F31" s="12"/>
    </row>
    <row r="32" spans="1:10" s="10" customFormat="1" ht="16.5" customHeight="1" x14ac:dyDescent="0.15">
      <c r="C32" s="13"/>
      <c r="F32" s="12"/>
    </row>
    <row r="33" spans="1:6" s="10" customFormat="1" ht="16.5" customHeight="1" x14ac:dyDescent="0.15">
      <c r="C33" s="13"/>
      <c r="F33" s="12"/>
    </row>
    <row r="34" spans="1:6" s="10" customFormat="1" ht="16.5" customHeight="1" x14ac:dyDescent="0.15">
      <c r="C34" s="13"/>
      <c r="F34" s="12"/>
    </row>
    <row r="35" spans="1:6" s="10" customFormat="1" ht="16.5" customHeight="1" x14ac:dyDescent="0.15">
      <c r="F35" s="12"/>
    </row>
    <row r="36" spans="1:6" s="10" customFormat="1" ht="16.5" customHeight="1" x14ac:dyDescent="0.15">
      <c r="F36" s="12"/>
    </row>
    <row r="37" spans="1:6" s="10" customFormat="1" ht="16.5" customHeight="1" x14ac:dyDescent="0.15">
      <c r="A37" s="23" t="s">
        <v>38</v>
      </c>
      <c r="F37" s="12"/>
    </row>
    <row r="38" spans="1:6" s="10" customFormat="1" ht="14.25" x14ac:dyDescent="0.15">
      <c r="F38" s="12"/>
    </row>
    <row r="39" spans="1:6" s="10" customFormat="1" ht="14.25" x14ac:dyDescent="0.15">
      <c r="F39" s="12"/>
    </row>
  </sheetData>
  <mergeCells count="22">
    <mergeCell ref="H14:J14"/>
    <mergeCell ref="A16:J16"/>
    <mergeCell ref="A23:A27"/>
    <mergeCell ref="B23:B27"/>
    <mergeCell ref="H21:I21"/>
    <mergeCell ref="A19:J19"/>
    <mergeCell ref="D17:E17"/>
    <mergeCell ref="D15:E15"/>
    <mergeCell ref="F15:H15"/>
    <mergeCell ref="A20:B22"/>
    <mergeCell ref="C20:I20"/>
    <mergeCell ref="C21:D21"/>
    <mergeCell ref="E21:F21"/>
    <mergeCell ref="C22:I22"/>
    <mergeCell ref="A3:I3"/>
    <mergeCell ref="D10:E10"/>
    <mergeCell ref="D11:E11"/>
    <mergeCell ref="F11:I11"/>
    <mergeCell ref="D13:E13"/>
    <mergeCell ref="F13:I13"/>
    <mergeCell ref="A8:J8"/>
    <mergeCell ref="D9:I9"/>
  </mergeCells>
  <phoneticPr fontId="2"/>
  <pageMargins left="0.98425196850393704" right="0.78740157480314965" top="0.74803149606299213" bottom="0.7480314960629921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見積書 (代理人)</vt:lpstr>
      <vt:lpstr>見積書 (記載例)</vt:lpstr>
      <vt:lpstr>見積書!Print_Area</vt:lpstr>
      <vt:lpstr>'見積書 (記載例)'!Print_Area</vt:lpstr>
      <vt:lpstr>'見積書 (代理人)'!Print_Area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fukumoto-hiromi</cp:lastModifiedBy>
  <cp:lastPrinted>2026-02-13T11:04:22Z</cp:lastPrinted>
  <dcterms:created xsi:type="dcterms:W3CDTF">2025-02-16T06:34:10Z</dcterms:created>
  <dcterms:modified xsi:type="dcterms:W3CDTF">2026-02-13T11:04:27Z</dcterms:modified>
</cp:coreProperties>
</file>